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hbv2.sharepoint.com/sites/vorstand/Freigegebene Dokumente/VSK/05 Ressort Veteranen/"/>
    </mc:Choice>
  </mc:AlternateContent>
  <xr:revisionPtr revIDLastSave="0" documentId="8_{86615310-5900-F947-B5C6-581A18CDE5F9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chner" sheetId="6" r:id="rId1"/>
    <sheet name="Tabelle1" sheetId="1" state="hidden" r:id="rId2"/>
    <sheet name="Tabelle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6" l="1"/>
  <c r="E11" i="6"/>
  <c r="E12" i="6"/>
  <c r="E13" i="6"/>
  <c r="E9" i="6"/>
  <c r="F9" i="6" l="1"/>
  <c r="C8" i="1" l="1"/>
  <c r="C35" i="1"/>
  <c r="C37" i="1"/>
  <c r="C39" i="1"/>
  <c r="C26" i="1"/>
  <c r="C28" i="1"/>
  <c r="C15" i="1"/>
  <c r="C17" i="1"/>
  <c r="C19" i="1"/>
  <c r="C6" i="1"/>
  <c r="C9" i="1" s="1"/>
  <c r="B10" i="1" s="1"/>
  <c r="D48" i="2"/>
  <c r="D47" i="2"/>
  <c r="C29" i="1" l="1"/>
  <c r="B30" i="1" s="1"/>
  <c r="C40" i="1"/>
  <c r="C20" i="1"/>
  <c r="B21" i="1" s="1"/>
</calcChain>
</file>

<file path=xl/sharedStrings.xml><?xml version="1.0" encoding="utf-8"?>
<sst xmlns="http://schemas.openxmlformats.org/spreadsheetml/2006/main" count="78" uniqueCount="57">
  <si>
    <t>Rechner Aktivjahre</t>
  </si>
  <si>
    <t>gemäss Musikerpass</t>
  </si>
  <si>
    <t>Aktivjahre pro Periode</t>
  </si>
  <si>
    <t>Aktivjahre</t>
  </si>
  <si>
    <t>von</t>
  </si>
  <si>
    <t>bis</t>
  </si>
  <si>
    <t>insgesamt</t>
  </si>
  <si>
    <t>Periode 1</t>
  </si>
  <si>
    <t>Periode 3</t>
  </si>
  <si>
    <t>Periode 4</t>
  </si>
  <si>
    <t>Periode 5</t>
  </si>
  <si>
    <t>* falls bis dahin ununterbrochen in einem Musikverein Mitglied</t>
  </si>
  <si>
    <t>Ehrung</t>
  </si>
  <si>
    <r>
      <t xml:space="preserve">NEU: alle </t>
    </r>
    <r>
      <rPr>
        <b/>
        <u/>
        <sz val="18"/>
        <color theme="1"/>
        <rFont val="Calibri"/>
        <family val="2"/>
        <scheme val="minor"/>
      </rPr>
      <t>angefangenen</t>
    </r>
    <r>
      <rPr>
        <b/>
        <sz val="18"/>
        <color theme="1"/>
        <rFont val="Calibri"/>
        <family val="2"/>
        <scheme val="minor"/>
      </rPr>
      <t xml:space="preserve"> Jahre zählen</t>
    </r>
  </si>
  <si>
    <r>
      <t>ALT: alle</t>
    </r>
    <r>
      <rPr>
        <b/>
        <u/>
        <sz val="18"/>
        <color theme="1"/>
        <rFont val="Calibri"/>
        <family val="2"/>
        <scheme val="minor"/>
      </rPr>
      <t xml:space="preserve"> vollendeten</t>
    </r>
    <r>
      <rPr>
        <b/>
        <sz val="18"/>
        <color theme="1"/>
        <rFont val="Calibri"/>
        <family val="2"/>
        <scheme val="minor"/>
      </rPr>
      <t xml:space="preserve"> Jahre gelten als Veteranenjahr</t>
    </r>
  </si>
  <si>
    <t>Beispiel 2a:</t>
  </si>
  <si>
    <t>Vereineintritt</t>
  </si>
  <si>
    <t>Vereinsaustritt</t>
  </si>
  <si>
    <t>aktuelles Jahr</t>
  </si>
  <si>
    <t>Total</t>
  </si>
  <si>
    <t>Ehrung für 35 Jahre im Jahr</t>
  </si>
  <si>
    <t>Beispiel 2b:</t>
  </si>
  <si>
    <t>Vereinsaustritt*</t>
  </si>
  <si>
    <t>Ehrung im Jahr</t>
  </si>
  <si>
    <t>Beispiel 3a:</t>
  </si>
  <si>
    <t>Beispiel 3b:</t>
  </si>
  <si>
    <t>Veteranenreglement</t>
  </si>
  <si>
    <t>Variante 1</t>
  </si>
  <si>
    <t>Variante 2</t>
  </si>
  <si>
    <t>Artikel 2</t>
  </si>
  <si>
    <t>Stichtag</t>
  </si>
  <si>
    <t>Geburtstag</t>
  </si>
  <si>
    <t>1 (Eintritt)</t>
  </si>
  <si>
    <t>d.h.</t>
  </si>
  <si>
    <t>- Vereinsstatuten sehen laufende Aufnahme als Mitglied vor:</t>
  </si>
  <si>
    <t xml:space="preserve">   Datum der Aufnahme eines regelmässigen Probebesuches und</t>
  </si>
  <si>
    <t xml:space="preserve">   Teilnahme an Anlässen</t>
  </si>
  <si>
    <t>- Vereinsstatuten sehen Aufnahme durch Beschluss Mitgliederbeschluss (GV, Versammlung, etc.) vor</t>
  </si>
  <si>
    <t xml:space="preserve">   Datum des Vereinsjahres des Aufnahmebeschlusses</t>
  </si>
  <si>
    <t>35 und Ehrung</t>
  </si>
  <si>
    <t>Eintritt</t>
  </si>
  <si>
    <t>Heute</t>
  </si>
  <si>
    <t>Anzahl Aktivjahre</t>
  </si>
  <si>
    <t xml:space="preserve">Ehrung für 35 Jahre </t>
  </si>
  <si>
    <t>Ernennung im Jahre:</t>
  </si>
  <si>
    <t>Kantonaler Veteran seit:</t>
  </si>
  <si>
    <t>für Eigenössischer Veteran:</t>
  </si>
  <si>
    <t>für Kantonalen Ehrenveteran:</t>
  </si>
  <si>
    <t>für CISM-Veteran:</t>
  </si>
  <si>
    <t>für Eidg. Ehrenveteran</t>
  </si>
  <si>
    <r>
      <t xml:space="preserve">Vereinszugehörigkeite </t>
    </r>
    <r>
      <rPr>
        <b/>
        <sz val="14"/>
        <color theme="1"/>
        <rFont val="Roboto"/>
      </rPr>
      <t>ohne</t>
    </r>
    <r>
      <rPr>
        <sz val="14"/>
        <color theme="1"/>
        <rFont val="Roboto"/>
      </rPr>
      <t xml:space="preserve"> Unterbruch</t>
    </r>
  </si>
  <si>
    <r>
      <t xml:space="preserve">Vereinszugehörigkeit </t>
    </r>
    <r>
      <rPr>
        <b/>
        <sz val="14"/>
        <color theme="1"/>
        <rFont val="Roboto"/>
      </rPr>
      <t>mit</t>
    </r>
    <r>
      <rPr>
        <sz val="14"/>
        <color theme="1"/>
        <rFont val="Roboto"/>
      </rPr>
      <t xml:space="preserve"> oder</t>
    </r>
    <r>
      <rPr>
        <b/>
        <sz val="14"/>
        <color theme="1"/>
        <rFont val="Roboto"/>
      </rPr>
      <t xml:space="preserve"> ohne</t>
    </r>
    <r>
      <rPr>
        <sz val="14"/>
        <color theme="1"/>
        <rFont val="Roboto"/>
      </rPr>
      <t xml:space="preserve"> Unterbrüchen</t>
    </r>
  </si>
  <si>
    <t>**</t>
  </si>
  <si>
    <t>** Austritt oder Ernennungsjahr</t>
  </si>
  <si>
    <t>Periode 2</t>
  </si>
  <si>
    <t>Stichtag 31.12.2024</t>
  </si>
  <si>
    <t>SBV/2025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</si>
</sst>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b/>
      <sz val="16"/>
      <color theme="1"/>
      <name val="Roboto"/>
    </font>
    <font>
      <sz val="11"/>
      <color rgb="FF000000"/>
      <name val="Roboto"/>
    </font>
    <font>
      <sz val="11"/>
      <color rgb="FFFFFFFF"/>
      <name val="Roboto"/>
    </font>
    <font>
      <b/>
      <sz val="11"/>
      <color rgb="FFFFFFFF"/>
      <name val="Roboto"/>
    </font>
    <font>
      <sz val="16"/>
      <color theme="0"/>
      <name val="Roboto"/>
    </font>
    <font>
      <sz val="11"/>
      <name val="Roboto"/>
    </font>
    <font>
      <b/>
      <sz val="11"/>
      <name val="Roboto"/>
    </font>
    <font>
      <sz val="9"/>
      <name val="Roboto"/>
    </font>
    <font>
      <sz val="10"/>
      <name val="Tahoma"/>
      <family val="2"/>
    </font>
    <font>
      <b/>
      <sz val="12"/>
      <name val="Roboto"/>
    </font>
    <font>
      <sz val="14"/>
      <color theme="1"/>
      <name val="Roboto"/>
    </font>
    <font>
      <b/>
      <sz val="14"/>
      <color theme="1"/>
      <name val="Roboto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CC0000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78">
    <xf numFmtId="0" fontId="0" fillId="0" borderId="0" xfId="0"/>
    <xf numFmtId="0" fontId="2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0" fillId="0" borderId="0" xfId="0" quotePrefix="1"/>
    <xf numFmtId="14" fontId="0" fillId="0" borderId="0" xfId="0" applyNumberFormat="1"/>
    <xf numFmtId="0" fontId="1" fillId="4" borderId="0" xfId="0" applyFont="1" applyFill="1"/>
    <xf numFmtId="0" fontId="7" fillId="4" borderId="0" xfId="0" applyFont="1" applyFill="1"/>
    <xf numFmtId="0" fontId="0" fillId="4" borderId="0" xfId="0" applyFill="1"/>
    <xf numFmtId="0" fontId="0" fillId="4" borderId="4" xfId="0" applyFill="1" applyBorder="1"/>
    <xf numFmtId="0" fontId="6" fillId="4" borderId="4" xfId="0" applyFont="1" applyFill="1" applyBorder="1"/>
    <xf numFmtId="0" fontId="3" fillId="4" borderId="4" xfId="0" applyFont="1" applyFill="1" applyBorder="1"/>
    <xf numFmtId="0" fontId="6" fillId="4" borderId="0" xfId="0" applyFont="1" applyFill="1"/>
    <xf numFmtId="0" fontId="4" fillId="4" borderId="4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5" fillId="4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left"/>
    </xf>
    <xf numFmtId="14" fontId="16" fillId="0" borderId="0" xfId="0" applyNumberFormat="1" applyFont="1" applyAlignment="1">
      <alignment horizontal="center" vertical="center"/>
    </xf>
    <xf numFmtId="0" fontId="13" fillId="0" borderId="7" xfId="0" applyFont="1" applyBorder="1"/>
    <xf numFmtId="0" fontId="14" fillId="6" borderId="9" xfId="0" applyFont="1" applyFill="1" applyBorder="1" applyAlignment="1">
      <alignment horizontal="center"/>
    </xf>
    <xf numFmtId="0" fontId="13" fillId="0" borderId="10" xfId="0" applyFont="1" applyBorder="1"/>
    <xf numFmtId="0" fontId="14" fillId="7" borderId="0" xfId="0" applyFont="1" applyFill="1" applyAlignment="1">
      <alignment horizontal="center"/>
    </xf>
    <xf numFmtId="0" fontId="14" fillId="6" borderId="11" xfId="0" applyFont="1" applyFill="1" applyBorder="1" applyAlignment="1">
      <alignment horizontal="center"/>
    </xf>
    <xf numFmtId="0" fontId="13" fillId="0" borderId="14" xfId="0" applyFont="1" applyBorder="1"/>
    <xf numFmtId="0" fontId="13" fillId="0" borderId="1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1" fillId="8" borderId="1" xfId="1" applyFont="1" applyFill="1" applyBorder="1" applyAlignment="1" applyProtection="1">
      <alignment horizontal="center"/>
      <protection locked="0"/>
    </xf>
    <xf numFmtId="0" fontId="17" fillId="0" borderId="1" xfId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1" xfId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22" fillId="0" borderId="0" xfId="0" applyFont="1"/>
    <xf numFmtId="0" fontId="22" fillId="9" borderId="0" xfId="0" applyFont="1" applyFill="1"/>
    <xf numFmtId="0" fontId="22" fillId="9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2" fillId="9" borderId="0" xfId="0" applyFont="1" applyFill="1" applyAlignment="1">
      <alignment horizontal="center" vertical="top" wrapText="1"/>
    </xf>
    <xf numFmtId="0" fontId="24" fillId="9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11" fillId="10" borderId="0" xfId="0" applyFont="1" applyFill="1" applyAlignment="1">
      <alignment horizontal="center"/>
    </xf>
    <xf numFmtId="0" fontId="11" fillId="10" borderId="0" xfId="0" applyFont="1" applyFill="1"/>
    <xf numFmtId="0" fontId="13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3" fillId="5" borderId="8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wrapText="1"/>
    </xf>
    <xf numFmtId="0" fontId="15" fillId="6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/>
    </xf>
    <xf numFmtId="0" fontId="11" fillId="0" borderId="17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2">
    <cellStyle name="Standard" xfId="0" builtinId="0"/>
    <cellStyle name="Standard_Berechnung Veteranen" xfId="1" xr:uid="{C8B75118-182A-44C7-BCEB-CD2F6BAF1443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2</xdr:row>
      <xdr:rowOff>171450</xdr:rowOff>
    </xdr:from>
    <xdr:to>
      <xdr:col>14</xdr:col>
      <xdr:colOff>161021</xdr:colOff>
      <xdr:row>30</xdr:row>
      <xdr:rowOff>3924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25EC89-2DFA-41A9-8482-878210429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552450"/>
          <a:ext cx="7228571" cy="52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2</xdr:row>
      <xdr:rowOff>66675</xdr:rowOff>
    </xdr:from>
    <xdr:to>
      <xdr:col>13</xdr:col>
      <xdr:colOff>275383</xdr:colOff>
      <xdr:row>26</xdr:row>
      <xdr:rowOff>189913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1754599-3ED3-4F8B-B3D2-2934459A6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447675"/>
          <a:ext cx="6733333" cy="4695238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8</xdr:col>
      <xdr:colOff>428625</xdr:colOff>
      <xdr:row>7</xdr:row>
      <xdr:rowOff>133350</xdr:rowOff>
    </xdr:from>
    <xdr:to>
      <xdr:col>11</xdr:col>
      <xdr:colOff>685800</xdr:colOff>
      <xdr:row>8</xdr:row>
      <xdr:rowOff>171450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4E25EC0B-D4F1-4193-B467-BD0E6BBCCFDB}"/>
            </a:ext>
          </a:extLst>
        </xdr:cNvPr>
        <xdr:cNvSpPr/>
      </xdr:nvSpPr>
      <xdr:spPr>
        <a:xfrm>
          <a:off x="7324725" y="1466850"/>
          <a:ext cx="2543175" cy="2286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552450</xdr:colOff>
      <xdr:row>16</xdr:row>
      <xdr:rowOff>47625</xdr:rowOff>
    </xdr:from>
    <xdr:to>
      <xdr:col>13</xdr:col>
      <xdr:colOff>95250</xdr:colOff>
      <xdr:row>18</xdr:row>
      <xdr:rowOff>47625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7E10E5C6-71A4-4760-9802-05C4D04F0546}"/>
            </a:ext>
          </a:extLst>
        </xdr:cNvPr>
        <xdr:cNvSpPr/>
      </xdr:nvSpPr>
      <xdr:spPr>
        <a:xfrm>
          <a:off x="4400550" y="3095625"/>
          <a:ext cx="6400800" cy="3810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13</xdr:col>
      <xdr:colOff>676275</xdr:colOff>
      <xdr:row>3</xdr:row>
      <xdr:rowOff>19050</xdr:rowOff>
    </xdr:from>
    <xdr:to>
      <xdr:col>22</xdr:col>
      <xdr:colOff>75418</xdr:colOff>
      <xdr:row>11</xdr:row>
      <xdr:rowOff>171240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7CD1DCE-868E-4000-B92C-7C8BEE8B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82375" y="590550"/>
          <a:ext cx="6257143" cy="16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41</xdr:row>
      <xdr:rowOff>114300</xdr:rowOff>
    </xdr:to>
    <xdr:sp macro="" textlink="">
      <xdr:nvSpPr>
        <xdr:cNvPr id="2049" name="AutoShape 1" descr="Abgehakt / Haken / Richtig 2c Schürze | Spreadshirt">
          <a:extLst>
            <a:ext uri="{FF2B5EF4-FFF2-40B4-BE49-F238E27FC236}">
              <a16:creationId xmlns:a16="http://schemas.microsoft.com/office/drawing/2014/main" id="{6525F0D2-FD15-4C08-BBD7-3CE9D2562037}"/>
            </a:ext>
          </a:extLst>
        </xdr:cNvPr>
        <xdr:cNvSpPr>
          <a:spLocks noChangeAspect="1" noChangeArrowheads="1"/>
        </xdr:cNvSpPr>
      </xdr:nvSpPr>
      <xdr:spPr bwMode="auto">
        <a:xfrm>
          <a:off x="166687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114300</xdr:rowOff>
    </xdr:to>
    <xdr:sp macro="" textlink="">
      <xdr:nvSpPr>
        <xdr:cNvPr id="2051" name="AutoShape 3" descr="Abgehakt / Haken / Richtig 2c Schürze | Spreadshirt">
          <a:extLst>
            <a:ext uri="{FF2B5EF4-FFF2-40B4-BE49-F238E27FC236}">
              <a16:creationId xmlns:a16="http://schemas.microsoft.com/office/drawing/2014/main" id="{7F14BAC4-EF9E-41C5-8AD7-A183CA5530B0}"/>
            </a:ext>
          </a:extLst>
        </xdr:cNvPr>
        <xdr:cNvSpPr>
          <a:spLocks noChangeAspect="1" noChangeArrowheads="1"/>
        </xdr:cNvSpPr>
      </xdr:nvSpPr>
      <xdr:spPr bwMode="auto">
        <a:xfrm>
          <a:off x="1666875" y="85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304800</xdr:colOff>
      <xdr:row>42</xdr:row>
      <xdr:rowOff>114300</xdr:rowOff>
    </xdr:to>
    <xdr:sp macro="" textlink="">
      <xdr:nvSpPr>
        <xdr:cNvPr id="2053" name="AutoShape 5" descr="Abgehakt / Haken / Richtig 2c Schürze | Spreadshirt">
          <a:extLst>
            <a:ext uri="{FF2B5EF4-FFF2-40B4-BE49-F238E27FC236}">
              <a16:creationId xmlns:a16="http://schemas.microsoft.com/office/drawing/2014/main" id="{5821E06E-42A2-4674-B1F3-4AD986B10D92}"/>
            </a:ext>
          </a:extLst>
        </xdr:cNvPr>
        <xdr:cNvSpPr>
          <a:spLocks noChangeAspect="1" noChangeArrowheads="1"/>
        </xdr:cNvSpPr>
      </xdr:nvSpPr>
      <xdr:spPr bwMode="auto">
        <a:xfrm>
          <a:off x="1666875" y="78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114300</xdr:rowOff>
    </xdr:to>
    <xdr:sp macro="" textlink="">
      <xdr:nvSpPr>
        <xdr:cNvPr id="2054" name="AutoShape 6" descr="Falsch Löschen Abbruch - Kostenlose Vektorgrafik auf Pixabay">
          <a:extLst>
            <a:ext uri="{FF2B5EF4-FFF2-40B4-BE49-F238E27FC236}">
              <a16:creationId xmlns:a16="http://schemas.microsoft.com/office/drawing/2014/main" id="{5F587F76-F08C-426C-A8DA-A52A670C92FA}"/>
            </a:ext>
          </a:extLst>
        </xdr:cNvPr>
        <xdr:cNvSpPr>
          <a:spLocks noChangeAspect="1" noChangeArrowheads="1"/>
        </xdr:cNvSpPr>
      </xdr:nvSpPr>
      <xdr:spPr bwMode="auto">
        <a:xfrm>
          <a:off x="2847975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114300</xdr:rowOff>
    </xdr:to>
    <xdr:sp macro="" textlink="">
      <xdr:nvSpPr>
        <xdr:cNvPr id="2055" name="AutoShape 7" descr="Falsch Löschen Abbruch - Kostenlose Vektorgrafik auf Pixabay">
          <a:extLst>
            <a:ext uri="{FF2B5EF4-FFF2-40B4-BE49-F238E27FC236}">
              <a16:creationId xmlns:a16="http://schemas.microsoft.com/office/drawing/2014/main" id="{037DA373-7498-4134-917A-B8CD1CB521A7}"/>
            </a:ext>
          </a:extLst>
        </xdr:cNvPr>
        <xdr:cNvSpPr>
          <a:spLocks noChangeAspect="1" noChangeArrowheads="1"/>
        </xdr:cNvSpPr>
      </xdr:nvSpPr>
      <xdr:spPr bwMode="auto">
        <a:xfrm>
          <a:off x="2847975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114300</xdr:rowOff>
    </xdr:to>
    <xdr:sp macro="" textlink="">
      <xdr:nvSpPr>
        <xdr:cNvPr id="2057" name="AutoShape 9" descr="Falsch Löschen Abbruch - Kostenlose Vektorgrafik auf Pixabay">
          <a:extLst>
            <a:ext uri="{FF2B5EF4-FFF2-40B4-BE49-F238E27FC236}">
              <a16:creationId xmlns:a16="http://schemas.microsoft.com/office/drawing/2014/main" id="{278786A8-541F-4731-8F0B-219B3976338D}"/>
            </a:ext>
          </a:extLst>
        </xdr:cNvPr>
        <xdr:cNvSpPr>
          <a:spLocks noChangeAspect="1" noChangeArrowheads="1"/>
        </xdr:cNvSpPr>
      </xdr:nvSpPr>
      <xdr:spPr bwMode="auto">
        <a:xfrm>
          <a:off x="2847975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44</xdr:row>
      <xdr:rowOff>114300</xdr:rowOff>
    </xdr:to>
    <xdr:sp macro="" textlink="">
      <xdr:nvSpPr>
        <xdr:cNvPr id="2058" name="AutoShape 10" descr="Falsch Löschen Abbruch - Kostenlose Vektorgrafik auf Pixabay">
          <a:extLst>
            <a:ext uri="{FF2B5EF4-FFF2-40B4-BE49-F238E27FC236}">
              <a16:creationId xmlns:a16="http://schemas.microsoft.com/office/drawing/2014/main" id="{63C8A64E-327B-447E-9199-5D5A128D26AA}"/>
            </a:ext>
          </a:extLst>
        </xdr:cNvPr>
        <xdr:cNvSpPr>
          <a:spLocks noChangeAspect="1" noChangeArrowheads="1"/>
        </xdr:cNvSpPr>
      </xdr:nvSpPr>
      <xdr:spPr bwMode="auto">
        <a:xfrm>
          <a:off x="2847975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059" name="AutoShape 11" descr="Falsch Löschen Abbruch - Kostenlose Vektorgrafik auf Pixabay">
          <a:extLst>
            <a:ext uri="{FF2B5EF4-FFF2-40B4-BE49-F238E27FC236}">
              <a16:creationId xmlns:a16="http://schemas.microsoft.com/office/drawing/2014/main" id="{55A14CDB-48B3-4059-8239-989B82C9DBF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060" name="AutoShape 12" descr="Falsch Löschen Abbruch - Kostenlose Vektorgrafik auf Pixabay">
          <a:extLst>
            <a:ext uri="{FF2B5EF4-FFF2-40B4-BE49-F238E27FC236}">
              <a16:creationId xmlns:a16="http://schemas.microsoft.com/office/drawing/2014/main" id="{CB324B18-FE9C-4976-9BE1-D3CBC9D93E0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061" name="AutoShape 13" descr="Falsch Löschen Abbruch - Kostenlose Vektorgrafik auf Pixabay">
          <a:extLst>
            <a:ext uri="{FF2B5EF4-FFF2-40B4-BE49-F238E27FC236}">
              <a16:creationId xmlns:a16="http://schemas.microsoft.com/office/drawing/2014/main" id="{4BFCDF79-B99E-4C27-BF67-1A57B5415AB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062" name="AutoShape 14" descr="Falsch Löschen Abbruch - Kostenlose Vektorgrafik auf Pixabay">
          <a:extLst>
            <a:ext uri="{FF2B5EF4-FFF2-40B4-BE49-F238E27FC236}">
              <a16:creationId xmlns:a16="http://schemas.microsoft.com/office/drawing/2014/main" id="{7DA9AF31-8D39-497E-90EE-96ED4F0DBD5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063" name="AutoShape 15" descr="Falsch Löschen Abbruch - Kostenlose Vektorgrafik auf Pixabay">
          <a:extLst>
            <a:ext uri="{FF2B5EF4-FFF2-40B4-BE49-F238E27FC236}">
              <a16:creationId xmlns:a16="http://schemas.microsoft.com/office/drawing/2014/main" id="{4A56C20C-C29A-48EF-A97F-6A7EA88FCE6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064" name="AutoShape 16" descr="Falsch Löschen Abbruch - Kostenlose Vektorgrafik auf Pixabay">
          <a:extLst>
            <a:ext uri="{FF2B5EF4-FFF2-40B4-BE49-F238E27FC236}">
              <a16:creationId xmlns:a16="http://schemas.microsoft.com/office/drawing/2014/main" id="{DB07C95C-3240-4D7F-ADA5-A42243D335E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065" name="AutoShape 17" descr="Falsch Löschen Abbruch - Kostenlose Vektorgrafik auf Pixabay">
          <a:extLst>
            <a:ext uri="{FF2B5EF4-FFF2-40B4-BE49-F238E27FC236}">
              <a16:creationId xmlns:a16="http://schemas.microsoft.com/office/drawing/2014/main" id="{F7446285-EE21-47D3-AA8D-C8D130DE645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066" name="AutoShape 18" descr="Falsch Löschen Abbruch - Kostenlose Vektorgrafik auf Pixabay">
          <a:extLst>
            <a:ext uri="{FF2B5EF4-FFF2-40B4-BE49-F238E27FC236}">
              <a16:creationId xmlns:a16="http://schemas.microsoft.com/office/drawing/2014/main" id="{8C661346-A3FA-4E3B-8948-1C74EAADB26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74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tabSelected="1" zoomScaleNormal="100" workbookViewId="0">
      <selection activeCell="L24" sqref="L24"/>
    </sheetView>
  </sheetViews>
  <sheetFormatPr baseColWidth="10" defaultColWidth="10.83203125" defaultRowHeight="14" x14ac:dyDescent="0.2"/>
  <cols>
    <col min="1" max="2" width="10.83203125" style="27"/>
    <col min="3" max="4" width="12.5" style="28" customWidth="1"/>
    <col min="5" max="5" width="13.6640625" style="28" customWidth="1"/>
    <col min="6" max="6" width="10.83203125" style="28" bestFit="1" customWidth="1"/>
    <col min="7" max="16384" width="10.83203125" style="27"/>
  </cols>
  <sheetData>
    <row r="1" spans="2:7" ht="35" customHeight="1" x14ac:dyDescent="0.2">
      <c r="B1" s="29" t="s">
        <v>0</v>
      </c>
      <c r="E1" s="40"/>
    </row>
    <row r="2" spans="2:7" ht="15" x14ac:dyDescent="0.2">
      <c r="F2" s="49"/>
      <c r="G2"/>
    </row>
    <row r="3" spans="2:7" s="56" customFormat="1" ht="19" x14ac:dyDescent="0.25">
      <c r="B3" s="57" t="s">
        <v>51</v>
      </c>
      <c r="C3" s="58"/>
      <c r="D3" s="58"/>
      <c r="E3" s="58"/>
      <c r="F3" s="62"/>
      <c r="G3" s="60"/>
    </row>
    <row r="4" spans="2:7" s="56" customFormat="1" ht="19" x14ac:dyDescent="0.25">
      <c r="C4" s="63"/>
      <c r="D4" s="63"/>
      <c r="E4" s="63"/>
      <c r="F4" s="59"/>
      <c r="G4" s="60"/>
    </row>
    <row r="5" spans="2:7" ht="15" x14ac:dyDescent="0.2">
      <c r="B5" s="27" t="s">
        <v>55</v>
      </c>
      <c r="F5" s="49"/>
      <c r="G5"/>
    </row>
    <row r="6" spans="2:7" ht="16" thickBot="1" x14ac:dyDescent="0.25">
      <c r="B6" s="31"/>
      <c r="D6" s="64" t="s">
        <v>52</v>
      </c>
      <c r="F6" s="49"/>
      <c r="G6"/>
    </row>
    <row r="7" spans="2:7" ht="15" customHeight="1" x14ac:dyDescent="0.2">
      <c r="B7" s="41"/>
      <c r="C7" s="75" t="s">
        <v>1</v>
      </c>
      <c r="D7" s="75"/>
      <c r="E7" s="70" t="s">
        <v>2</v>
      </c>
      <c r="F7" s="42" t="s">
        <v>3</v>
      </c>
      <c r="G7" s="32"/>
    </row>
    <row r="8" spans="2:7" ht="16.5" customHeight="1" x14ac:dyDescent="0.2">
      <c r="B8" s="43"/>
      <c r="C8" s="44" t="s">
        <v>4</v>
      </c>
      <c r="D8" s="44" t="s">
        <v>5</v>
      </c>
      <c r="E8" s="71"/>
      <c r="F8" s="45" t="s">
        <v>6</v>
      </c>
      <c r="G8" s="32"/>
    </row>
    <row r="9" spans="2:7" x14ac:dyDescent="0.2">
      <c r="B9" s="43" t="s">
        <v>7</v>
      </c>
      <c r="C9" s="47">
        <v>2000</v>
      </c>
      <c r="D9" s="47">
        <v>2025</v>
      </c>
      <c r="E9" s="35">
        <f>IF(D9&lt;&gt;"",D9-C9+1,"")</f>
        <v>26</v>
      </c>
      <c r="F9" s="72">
        <f>IF(SUM(E9:E13)&gt;=1,SUM(E9:E13)-1,"0")</f>
        <v>25</v>
      </c>
      <c r="G9" s="33"/>
    </row>
    <row r="10" spans="2:7" x14ac:dyDescent="0.2">
      <c r="B10" s="43" t="s">
        <v>54</v>
      </c>
      <c r="C10" s="47"/>
      <c r="D10" s="47"/>
      <c r="E10" s="35" t="str">
        <f t="shared" ref="E10:E13" si="0">IF(D10&lt;&gt;"",D10-C10+1,"")</f>
        <v/>
      </c>
      <c r="F10" s="73"/>
      <c r="G10" s="33"/>
    </row>
    <row r="11" spans="2:7" x14ac:dyDescent="0.2">
      <c r="B11" s="43" t="s">
        <v>8</v>
      </c>
      <c r="C11" s="47"/>
      <c r="D11" s="47"/>
      <c r="E11" s="35" t="str">
        <f t="shared" si="0"/>
        <v/>
      </c>
      <c r="F11" s="73"/>
      <c r="G11" s="33"/>
    </row>
    <row r="12" spans="2:7" x14ac:dyDescent="0.2">
      <c r="B12" s="43" t="s">
        <v>9</v>
      </c>
      <c r="C12" s="47"/>
      <c r="D12" s="47"/>
      <c r="E12" s="35" t="str">
        <f t="shared" si="0"/>
        <v/>
      </c>
      <c r="F12" s="73"/>
      <c r="G12" s="33"/>
    </row>
    <row r="13" spans="2:7" ht="15" thickBot="1" x14ac:dyDescent="0.25">
      <c r="B13" s="46" t="s">
        <v>10</v>
      </c>
      <c r="C13" s="48"/>
      <c r="D13" s="48"/>
      <c r="E13" s="66" t="str">
        <f t="shared" si="0"/>
        <v/>
      </c>
      <c r="F13" s="74"/>
      <c r="G13" s="33"/>
    </row>
    <row r="14" spans="2:7" ht="15" x14ac:dyDescent="0.2">
      <c r="F14" s="49"/>
      <c r="G14"/>
    </row>
    <row r="15" spans="2:7" ht="15" x14ac:dyDescent="0.2">
      <c r="B15" s="65" t="s">
        <v>53</v>
      </c>
      <c r="C15" s="64"/>
      <c r="D15" s="64"/>
      <c r="F15" s="49"/>
      <c r="G15"/>
    </row>
    <row r="16" spans="2:7" ht="15" x14ac:dyDescent="0.2">
      <c r="C16" s="34"/>
      <c r="D16" s="34"/>
      <c r="F16" s="49"/>
      <c r="G16"/>
    </row>
    <row r="17" spans="2:7" s="56" customFormat="1" ht="16" customHeight="1" x14ac:dyDescent="0.25">
      <c r="B17" s="57" t="s">
        <v>50</v>
      </c>
      <c r="C17" s="61"/>
      <c r="D17" s="61"/>
      <c r="E17" s="58"/>
      <c r="F17" s="59"/>
      <c r="G17" s="60"/>
    </row>
    <row r="18" spans="2:7" ht="15" x14ac:dyDescent="0.2">
      <c r="C18" s="34"/>
      <c r="D18" s="34"/>
      <c r="F18" s="49"/>
      <c r="G18"/>
    </row>
    <row r="19" spans="2:7" ht="15" x14ac:dyDescent="0.2">
      <c r="C19" s="34"/>
      <c r="D19" s="34"/>
      <c r="F19" s="49"/>
      <c r="G19"/>
    </row>
    <row r="20" spans="2:7" ht="16" x14ac:dyDescent="0.2">
      <c r="B20" s="76" t="s">
        <v>44</v>
      </c>
      <c r="C20" s="68"/>
      <c r="D20" s="69"/>
      <c r="E20" s="50">
        <v>2025</v>
      </c>
      <c r="G20"/>
    </row>
    <row r="21" spans="2:7" ht="15" x14ac:dyDescent="0.2">
      <c r="B21" s="67" t="s">
        <v>45</v>
      </c>
      <c r="C21" s="68"/>
      <c r="D21" s="69"/>
      <c r="E21" s="54">
        <v>2000</v>
      </c>
      <c r="G21"/>
    </row>
    <row r="22" spans="2:7" ht="15" x14ac:dyDescent="0.2">
      <c r="B22" s="53"/>
      <c r="C22" s="52"/>
      <c r="D22" s="51" t="s">
        <v>46</v>
      </c>
      <c r="E22" s="54">
        <v>1990</v>
      </c>
      <c r="G22"/>
    </row>
    <row r="23" spans="2:7" ht="15" x14ac:dyDescent="0.2">
      <c r="B23" s="53"/>
      <c r="C23" s="52"/>
      <c r="D23" s="51" t="s">
        <v>47</v>
      </c>
      <c r="E23" s="54">
        <v>1975</v>
      </c>
      <c r="G23"/>
    </row>
    <row r="24" spans="2:7" ht="15" x14ac:dyDescent="0.2">
      <c r="B24" s="67" t="s">
        <v>48</v>
      </c>
      <c r="C24" s="68"/>
      <c r="D24" s="69"/>
      <c r="E24" s="54">
        <v>1965</v>
      </c>
      <c r="G24"/>
    </row>
    <row r="25" spans="2:7" ht="15" x14ac:dyDescent="0.2">
      <c r="B25" s="67" t="s">
        <v>49</v>
      </c>
      <c r="C25" s="68"/>
      <c r="D25" s="69"/>
      <c r="E25" s="54">
        <v>1955</v>
      </c>
      <c r="G25"/>
    </row>
    <row r="26" spans="2:7" ht="15" x14ac:dyDescent="0.2">
      <c r="B26" s="36"/>
      <c r="G26"/>
    </row>
    <row r="27" spans="2:7" ht="15" x14ac:dyDescent="0.2">
      <c r="B27" s="39" t="s">
        <v>11</v>
      </c>
      <c r="C27" s="38"/>
      <c r="D27" s="37"/>
      <c r="E27" s="30"/>
      <c r="G27"/>
    </row>
    <row r="28" spans="2:7" ht="15" x14ac:dyDescent="0.2">
      <c r="B28" s="36"/>
      <c r="G28"/>
    </row>
    <row r="29" spans="2:7" ht="15" x14ac:dyDescent="0.2">
      <c r="B29" s="36" t="s">
        <v>56</v>
      </c>
      <c r="C29" s="38"/>
      <c r="D29" s="38"/>
      <c r="E29" s="37"/>
      <c r="F29" s="30"/>
      <c r="G29"/>
    </row>
    <row r="30" spans="2:7" ht="15" x14ac:dyDescent="0.2">
      <c r="B30" s="36"/>
      <c r="C30" s="37"/>
      <c r="D30" s="37"/>
      <c r="E30" s="37"/>
      <c r="F30" s="30"/>
      <c r="G30"/>
    </row>
    <row r="31" spans="2:7" ht="15" x14ac:dyDescent="0.2">
      <c r="B31" s="36"/>
      <c r="C31" s="37"/>
      <c r="D31" s="37"/>
      <c r="E31" s="37"/>
      <c r="F31" s="30"/>
      <c r="G31"/>
    </row>
    <row r="32" spans="2:7" ht="15" x14ac:dyDescent="0.2">
      <c r="B32" s="36"/>
      <c r="C32" s="55"/>
      <c r="D32" s="37"/>
      <c r="E32" s="37"/>
      <c r="F32" s="30"/>
      <c r="G32"/>
    </row>
    <row r="33" spans="2:7" ht="15" x14ac:dyDescent="0.2">
      <c r="B33" s="36"/>
      <c r="C33" s="37"/>
      <c r="D33" s="37"/>
      <c r="E33" s="37"/>
      <c r="F33" s="30"/>
      <c r="G33"/>
    </row>
    <row r="34" spans="2:7" ht="15" x14ac:dyDescent="0.2">
      <c r="B34" s="36"/>
      <c r="C34" s="37"/>
      <c r="D34" s="37"/>
      <c r="E34" s="37"/>
      <c r="F34" s="30"/>
      <c r="G34"/>
    </row>
    <row r="35" spans="2:7" ht="15" x14ac:dyDescent="0.2">
      <c r="B35" s="36"/>
      <c r="C35" s="37"/>
      <c r="D35" s="37"/>
      <c r="E35" s="37"/>
      <c r="F35" s="30"/>
      <c r="G35"/>
    </row>
    <row r="36" spans="2:7" ht="15" x14ac:dyDescent="0.2">
      <c r="C36" s="38"/>
      <c r="D36" s="38"/>
      <c r="E36" s="37"/>
      <c r="F36" s="30"/>
      <c r="G36"/>
    </row>
    <row r="37" spans="2:7" ht="15" x14ac:dyDescent="0.2">
      <c r="C37" s="38"/>
      <c r="D37" s="38"/>
      <c r="E37" s="37"/>
      <c r="F37" s="30"/>
      <c r="G37"/>
    </row>
    <row r="38" spans="2:7" ht="15" x14ac:dyDescent="0.2">
      <c r="G38"/>
    </row>
    <row r="39" spans="2:7" ht="15" x14ac:dyDescent="0.2">
      <c r="G39"/>
    </row>
    <row r="40" spans="2:7" ht="15" x14ac:dyDescent="0.2">
      <c r="F40" s="49"/>
      <c r="G40"/>
    </row>
  </sheetData>
  <mergeCells count="7">
    <mergeCell ref="B25:D25"/>
    <mergeCell ref="E7:E8"/>
    <mergeCell ref="F9:F13"/>
    <mergeCell ref="C7:D7"/>
    <mergeCell ref="B20:D20"/>
    <mergeCell ref="B21:D21"/>
    <mergeCell ref="B24:D24"/>
  </mergeCells>
  <phoneticPr fontId="25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1"/>
  <sheetViews>
    <sheetView showGridLines="0" zoomScale="150" zoomScaleNormal="150" workbookViewId="0">
      <selection activeCell="D10" sqref="D10"/>
    </sheetView>
  </sheetViews>
  <sheetFormatPr baseColWidth="10" defaultColWidth="11.5" defaultRowHeight="15" x14ac:dyDescent="0.2"/>
  <cols>
    <col min="1" max="1" width="20.33203125" customWidth="1"/>
  </cols>
  <sheetData>
    <row r="1" spans="1:6" x14ac:dyDescent="0.2">
      <c r="A1" s="1"/>
    </row>
    <row r="2" spans="1:6" ht="24" x14ac:dyDescent="0.3">
      <c r="A2" s="17" t="s">
        <v>13</v>
      </c>
      <c r="B2" s="18"/>
      <c r="C2" s="18"/>
      <c r="D2" s="18"/>
      <c r="F2" s="2" t="s">
        <v>14</v>
      </c>
    </row>
    <row r="3" spans="1:6" x14ac:dyDescent="0.2">
      <c r="A3" s="18"/>
      <c r="B3" s="18"/>
      <c r="C3" s="18"/>
      <c r="D3" s="18"/>
    </row>
    <row r="4" spans="1:6" x14ac:dyDescent="0.2">
      <c r="A4" s="16" t="s">
        <v>15</v>
      </c>
      <c r="B4" s="18"/>
      <c r="C4" s="18"/>
      <c r="D4" s="16"/>
    </row>
    <row r="5" spans="1:6" x14ac:dyDescent="0.2">
      <c r="A5" s="18" t="s">
        <v>16</v>
      </c>
      <c r="B5" s="18">
        <v>1978</v>
      </c>
      <c r="C5" s="18"/>
      <c r="D5" s="18"/>
    </row>
    <row r="6" spans="1:6" x14ac:dyDescent="0.2">
      <c r="A6" s="19" t="s">
        <v>17</v>
      </c>
      <c r="B6" s="19">
        <v>2011</v>
      </c>
      <c r="C6" s="20">
        <f>B6-B5+1</f>
        <v>34</v>
      </c>
      <c r="D6" s="18"/>
    </row>
    <row r="7" spans="1:6" x14ac:dyDescent="0.2">
      <c r="A7" s="18" t="s">
        <v>16</v>
      </c>
      <c r="B7" s="18">
        <v>2012</v>
      </c>
      <c r="C7" s="18"/>
      <c r="D7" s="18"/>
    </row>
    <row r="8" spans="1:6" x14ac:dyDescent="0.2">
      <c r="A8" s="19" t="s">
        <v>18</v>
      </c>
      <c r="B8" s="21">
        <v>2012</v>
      </c>
      <c r="C8" s="19">
        <f>B8-B7+1</f>
        <v>1</v>
      </c>
      <c r="D8" s="18"/>
    </row>
    <row r="9" spans="1:6" ht="16" thickBot="1" x14ac:dyDescent="0.25">
      <c r="A9" s="22" t="s">
        <v>19</v>
      </c>
      <c r="B9" s="22"/>
      <c r="C9" s="22">
        <f>SUM(C5:C8)</f>
        <v>35</v>
      </c>
      <c r="D9" s="18"/>
    </row>
    <row r="10" spans="1:6" ht="16" thickBot="1" x14ac:dyDescent="0.25">
      <c r="A10" s="24" t="s">
        <v>20</v>
      </c>
      <c r="B10" s="25">
        <f>B5+C9</f>
        <v>2013</v>
      </c>
      <c r="C10" s="18"/>
      <c r="D10" s="18"/>
    </row>
    <row r="11" spans="1:6" x14ac:dyDescent="0.2">
      <c r="A11" s="18"/>
      <c r="B11" s="18"/>
      <c r="C11" s="18"/>
      <c r="D11" s="18"/>
    </row>
    <row r="12" spans="1:6" x14ac:dyDescent="0.2">
      <c r="A12" s="18"/>
      <c r="B12" s="18"/>
      <c r="C12" s="18"/>
      <c r="D12" s="18"/>
    </row>
    <row r="13" spans="1:6" x14ac:dyDescent="0.2">
      <c r="A13" s="16" t="s">
        <v>21</v>
      </c>
      <c r="B13" s="18"/>
      <c r="C13" s="18"/>
      <c r="D13" s="16"/>
    </row>
    <row r="14" spans="1:6" x14ac:dyDescent="0.2">
      <c r="A14" s="18" t="s">
        <v>16</v>
      </c>
      <c r="B14" s="18">
        <v>1978</v>
      </c>
      <c r="C14" s="18"/>
      <c r="D14" s="18"/>
    </row>
    <row r="15" spans="1:6" x14ac:dyDescent="0.2">
      <c r="A15" s="19" t="s">
        <v>17</v>
      </c>
      <c r="B15" s="19">
        <v>1981</v>
      </c>
      <c r="C15" s="19">
        <f>B15-B14+1</f>
        <v>4</v>
      </c>
      <c r="D15" s="18"/>
    </row>
    <row r="16" spans="1:6" x14ac:dyDescent="0.2">
      <c r="A16" s="18" t="s">
        <v>16</v>
      </c>
      <c r="B16" s="18">
        <v>1982</v>
      </c>
      <c r="C16" s="18"/>
      <c r="D16" s="18"/>
    </row>
    <row r="17" spans="1:4" x14ac:dyDescent="0.2">
      <c r="A17" s="19" t="s">
        <v>17</v>
      </c>
      <c r="B17" s="23">
        <v>2011</v>
      </c>
      <c r="C17" s="19">
        <f>B17-B16+1</f>
        <v>30</v>
      </c>
      <c r="D17" s="18"/>
    </row>
    <row r="18" spans="1:4" x14ac:dyDescent="0.2">
      <c r="A18" s="18" t="s">
        <v>16</v>
      </c>
      <c r="B18" s="18">
        <v>2012</v>
      </c>
      <c r="C18" s="18"/>
      <c r="D18" s="18"/>
    </row>
    <row r="19" spans="1:4" x14ac:dyDescent="0.2">
      <c r="A19" s="19" t="s">
        <v>22</v>
      </c>
      <c r="B19" s="21">
        <v>2012</v>
      </c>
      <c r="C19" s="19">
        <f>B19-B18+1</f>
        <v>1</v>
      </c>
      <c r="D19" s="18"/>
    </row>
    <row r="20" spans="1:4" ht="16" thickBot="1" x14ac:dyDescent="0.25">
      <c r="A20" s="22" t="s">
        <v>19</v>
      </c>
      <c r="B20" s="22"/>
      <c r="C20" s="22">
        <f>SUM(C14:C19)</f>
        <v>35</v>
      </c>
      <c r="D20" s="18"/>
    </row>
    <row r="21" spans="1:4" ht="16" thickBot="1" x14ac:dyDescent="0.25">
      <c r="A21" s="24" t="s">
        <v>23</v>
      </c>
      <c r="B21" s="25">
        <f>B14+C20</f>
        <v>2013</v>
      </c>
      <c r="C21" s="18"/>
      <c r="D21" s="18"/>
    </row>
    <row r="22" spans="1:4" x14ac:dyDescent="0.2">
      <c r="A22" s="18"/>
      <c r="B22" s="18"/>
      <c r="C22" s="18"/>
      <c r="D22" s="18"/>
    </row>
    <row r="23" spans="1:4" x14ac:dyDescent="0.2">
      <c r="A23" s="18"/>
      <c r="B23" s="18"/>
      <c r="C23" s="18"/>
      <c r="D23" s="18"/>
    </row>
    <row r="24" spans="1:4" x14ac:dyDescent="0.2">
      <c r="A24" s="16" t="s">
        <v>24</v>
      </c>
      <c r="B24" s="18"/>
      <c r="C24" s="18"/>
      <c r="D24" s="18"/>
    </row>
    <row r="25" spans="1:4" x14ac:dyDescent="0.2">
      <c r="A25" s="18" t="s">
        <v>16</v>
      </c>
      <c r="B25" s="18">
        <v>1978</v>
      </c>
      <c r="C25" s="18"/>
      <c r="D25" s="16"/>
    </row>
    <row r="26" spans="1:4" x14ac:dyDescent="0.2">
      <c r="A26" s="19" t="s">
        <v>17</v>
      </c>
      <c r="B26" s="19">
        <v>2010</v>
      </c>
      <c r="C26" s="20">
        <f>B26-B25+1</f>
        <v>33</v>
      </c>
      <c r="D26" s="18"/>
    </row>
    <row r="27" spans="1:4" x14ac:dyDescent="0.2">
      <c r="A27" s="18" t="s">
        <v>16</v>
      </c>
      <c r="B27" s="18">
        <v>2012</v>
      </c>
      <c r="C27" s="18"/>
      <c r="D27" s="18"/>
    </row>
    <row r="28" spans="1:4" x14ac:dyDescent="0.2">
      <c r="A28" s="19" t="s">
        <v>18</v>
      </c>
      <c r="B28" s="21">
        <v>2013</v>
      </c>
      <c r="C28" s="19">
        <f>B28-B27+1</f>
        <v>2</v>
      </c>
      <c r="D28" s="18"/>
    </row>
    <row r="29" spans="1:4" ht="16" thickBot="1" x14ac:dyDescent="0.25">
      <c r="A29" s="22" t="s">
        <v>19</v>
      </c>
      <c r="B29" s="22"/>
      <c r="C29" s="22">
        <f>SUM(C25:C28)</f>
        <v>35</v>
      </c>
      <c r="D29" s="18"/>
    </row>
    <row r="30" spans="1:4" ht="16" thickBot="1" x14ac:dyDescent="0.25">
      <c r="A30" s="24" t="s">
        <v>20</v>
      </c>
      <c r="B30" s="25">
        <f>B25+C29+1</f>
        <v>2014</v>
      </c>
      <c r="C30" s="18"/>
      <c r="D30" s="18"/>
    </row>
    <row r="31" spans="1:4" x14ac:dyDescent="0.2">
      <c r="A31" s="16"/>
      <c r="B31" s="16"/>
      <c r="C31" s="26"/>
      <c r="D31" s="18"/>
    </row>
    <row r="32" spans="1:4" x14ac:dyDescent="0.2">
      <c r="A32" s="18"/>
      <c r="B32" s="18"/>
      <c r="C32" s="18"/>
      <c r="D32" s="18"/>
    </row>
    <row r="33" spans="1:4" x14ac:dyDescent="0.2">
      <c r="A33" s="16" t="s">
        <v>25</v>
      </c>
      <c r="B33" s="18"/>
      <c r="C33" s="18"/>
      <c r="D33" s="16"/>
    </row>
    <row r="34" spans="1:4" x14ac:dyDescent="0.2">
      <c r="A34" s="18" t="s">
        <v>16</v>
      </c>
      <c r="B34" s="18">
        <v>1978</v>
      </c>
      <c r="C34" s="18"/>
      <c r="D34" s="18"/>
    </row>
    <row r="35" spans="1:4" x14ac:dyDescent="0.2">
      <c r="A35" s="19" t="s">
        <v>17</v>
      </c>
      <c r="B35" s="19">
        <v>1981</v>
      </c>
      <c r="C35" s="19">
        <f>B35-B34+1</f>
        <v>4</v>
      </c>
      <c r="D35" s="18"/>
    </row>
    <row r="36" spans="1:4" x14ac:dyDescent="0.2">
      <c r="A36" s="18" t="s">
        <v>16</v>
      </c>
      <c r="B36" s="18">
        <v>1982</v>
      </c>
      <c r="C36" s="18"/>
      <c r="D36" s="18"/>
    </row>
    <row r="37" spans="1:4" x14ac:dyDescent="0.2">
      <c r="A37" s="19" t="s">
        <v>17</v>
      </c>
      <c r="B37" s="23">
        <v>2011</v>
      </c>
      <c r="C37" s="19">
        <f>B37-B36+1</f>
        <v>30</v>
      </c>
      <c r="D37" s="18"/>
    </row>
    <row r="38" spans="1:4" x14ac:dyDescent="0.2">
      <c r="A38" s="18" t="s">
        <v>16</v>
      </c>
      <c r="B38" s="18">
        <v>2012</v>
      </c>
      <c r="C38" s="18"/>
      <c r="D38" s="18"/>
    </row>
    <row r="39" spans="1:4" x14ac:dyDescent="0.2">
      <c r="A39" s="19" t="s">
        <v>22</v>
      </c>
      <c r="B39" s="21">
        <v>2012</v>
      </c>
      <c r="C39" s="19">
        <f>B39-B38+1</f>
        <v>1</v>
      </c>
      <c r="D39" s="18"/>
    </row>
    <row r="40" spans="1:4" ht="16" thickBot="1" x14ac:dyDescent="0.25">
      <c r="A40" s="22" t="s">
        <v>19</v>
      </c>
      <c r="B40" s="22"/>
      <c r="C40" s="22">
        <f>SUM(C34:C39)</f>
        <v>35</v>
      </c>
      <c r="D40" s="18"/>
    </row>
    <row r="41" spans="1:4" ht="16" thickBot="1" x14ac:dyDescent="0.25">
      <c r="A41" s="24" t="s">
        <v>23</v>
      </c>
      <c r="B41" s="25">
        <v>2013</v>
      </c>
      <c r="C41" s="18"/>
      <c r="D41" s="18"/>
    </row>
  </sheetData>
  <pageMargins left="0.7" right="0.7" top="0.78740157499999996" bottom="0.78740157499999996" header="0.3" footer="0.3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8"/>
  <sheetViews>
    <sheetView workbookViewId="0">
      <selection activeCell="D3" activeCellId="1" sqref="A3:A38 D3:D38"/>
    </sheetView>
  </sheetViews>
  <sheetFormatPr baseColWidth="10" defaultColWidth="11.5" defaultRowHeight="15" x14ac:dyDescent="0.2"/>
  <cols>
    <col min="1" max="1" width="19.33203125" style="3" customWidth="1"/>
    <col min="2" max="2" width="5.6640625" customWidth="1"/>
    <col min="3" max="3" width="17.6640625" customWidth="1"/>
    <col min="4" max="4" width="15" customWidth="1"/>
  </cols>
  <sheetData>
    <row r="1" spans="1:15" x14ac:dyDescent="0.2">
      <c r="A1" s="12" t="s">
        <v>26</v>
      </c>
      <c r="C1" s="7" t="s">
        <v>27</v>
      </c>
      <c r="D1" s="7" t="s">
        <v>28</v>
      </c>
    </row>
    <row r="2" spans="1:15" x14ac:dyDescent="0.2">
      <c r="A2" s="13" t="s">
        <v>29</v>
      </c>
      <c r="C2" s="8" t="s">
        <v>30</v>
      </c>
      <c r="D2" s="8" t="s">
        <v>31</v>
      </c>
    </row>
    <row r="3" spans="1:15" x14ac:dyDescent="0.2">
      <c r="A3" s="5">
        <v>1997</v>
      </c>
      <c r="C3" s="11" t="s">
        <v>32</v>
      </c>
      <c r="D3" s="9">
        <v>0</v>
      </c>
    </row>
    <row r="4" spans="1:15" x14ac:dyDescent="0.2">
      <c r="A4" s="6">
        <v>1998</v>
      </c>
      <c r="C4" s="9">
        <v>2</v>
      </c>
      <c r="D4" s="9">
        <v>1</v>
      </c>
    </row>
    <row r="5" spans="1:15" x14ac:dyDescent="0.2">
      <c r="A5" s="6">
        <v>1999</v>
      </c>
      <c r="C5" s="9">
        <v>3</v>
      </c>
      <c r="D5" s="9">
        <v>2</v>
      </c>
    </row>
    <row r="6" spans="1:15" x14ac:dyDescent="0.2">
      <c r="A6" s="5">
        <v>2000</v>
      </c>
      <c r="C6" s="9">
        <v>4</v>
      </c>
      <c r="D6" s="9">
        <v>3</v>
      </c>
    </row>
    <row r="7" spans="1:15" x14ac:dyDescent="0.2">
      <c r="A7" s="6">
        <v>2001</v>
      </c>
      <c r="C7" s="9">
        <v>5</v>
      </c>
      <c r="D7" s="9">
        <v>4</v>
      </c>
    </row>
    <row r="8" spans="1:15" x14ac:dyDescent="0.2">
      <c r="A8" s="6">
        <v>2002</v>
      </c>
      <c r="C8" s="9">
        <v>6</v>
      </c>
      <c r="D8" s="9">
        <v>5</v>
      </c>
    </row>
    <row r="9" spans="1:15" x14ac:dyDescent="0.2">
      <c r="A9" s="5">
        <v>2003</v>
      </c>
      <c r="C9" s="9">
        <v>7</v>
      </c>
      <c r="D9" s="9">
        <v>6</v>
      </c>
      <c r="O9" s="4"/>
    </row>
    <row r="10" spans="1:15" x14ac:dyDescent="0.2">
      <c r="A10" s="6">
        <v>2004</v>
      </c>
      <c r="C10" s="9">
        <v>8</v>
      </c>
      <c r="D10" s="9">
        <v>7</v>
      </c>
      <c r="O10" s="14"/>
    </row>
    <row r="11" spans="1:15" x14ac:dyDescent="0.2">
      <c r="A11" s="6">
        <v>2005</v>
      </c>
      <c r="C11" s="9">
        <v>9</v>
      </c>
      <c r="D11" s="9">
        <v>8</v>
      </c>
    </row>
    <row r="12" spans="1:15" x14ac:dyDescent="0.2">
      <c r="A12" s="5">
        <v>2006</v>
      </c>
      <c r="C12" s="9">
        <v>10</v>
      </c>
      <c r="D12" s="9">
        <v>9</v>
      </c>
      <c r="O12" s="14"/>
    </row>
    <row r="13" spans="1:15" x14ac:dyDescent="0.2">
      <c r="A13" s="6">
        <v>2007</v>
      </c>
      <c r="C13" s="9">
        <v>11</v>
      </c>
      <c r="D13" s="9">
        <v>10</v>
      </c>
    </row>
    <row r="14" spans="1:15" x14ac:dyDescent="0.2">
      <c r="A14" s="6">
        <v>2008</v>
      </c>
      <c r="C14" s="9">
        <v>12</v>
      </c>
      <c r="D14" s="9">
        <v>11</v>
      </c>
      <c r="O14" t="s">
        <v>33</v>
      </c>
    </row>
    <row r="15" spans="1:15" x14ac:dyDescent="0.2">
      <c r="A15" s="5">
        <v>2009</v>
      </c>
      <c r="C15" s="9">
        <v>13</v>
      </c>
      <c r="D15" s="9">
        <v>12</v>
      </c>
      <c r="O15" s="14" t="s">
        <v>34</v>
      </c>
    </row>
    <row r="16" spans="1:15" x14ac:dyDescent="0.2">
      <c r="A16" s="6">
        <v>2010</v>
      </c>
      <c r="C16" s="9">
        <v>14</v>
      </c>
      <c r="D16" s="9">
        <v>13</v>
      </c>
      <c r="O16" t="s">
        <v>35</v>
      </c>
    </row>
    <row r="17" spans="1:20" x14ac:dyDescent="0.2">
      <c r="A17" s="6">
        <v>2011</v>
      </c>
      <c r="C17" s="9">
        <v>15</v>
      </c>
      <c r="D17" s="9">
        <v>14</v>
      </c>
      <c r="O17" t="s">
        <v>36</v>
      </c>
    </row>
    <row r="18" spans="1:20" x14ac:dyDescent="0.2">
      <c r="A18" s="5">
        <v>2012</v>
      </c>
      <c r="C18" s="9">
        <v>16</v>
      </c>
      <c r="D18" s="9">
        <v>15</v>
      </c>
      <c r="O18" s="14" t="s">
        <v>37</v>
      </c>
    </row>
    <row r="19" spans="1:20" x14ac:dyDescent="0.2">
      <c r="A19" s="6">
        <v>2013</v>
      </c>
      <c r="C19" s="9">
        <v>17</v>
      </c>
      <c r="D19" s="9">
        <v>16</v>
      </c>
      <c r="O19" s="14" t="s">
        <v>38</v>
      </c>
    </row>
    <row r="20" spans="1:20" x14ac:dyDescent="0.2">
      <c r="A20" s="6">
        <v>2014</v>
      </c>
      <c r="C20" s="9">
        <v>18</v>
      </c>
      <c r="D20" s="9">
        <v>17</v>
      </c>
    </row>
    <row r="21" spans="1:20" x14ac:dyDescent="0.2">
      <c r="A21" s="5">
        <v>2015</v>
      </c>
      <c r="C21" s="9">
        <v>19</v>
      </c>
      <c r="D21" s="9">
        <v>18</v>
      </c>
    </row>
    <row r="22" spans="1:20" x14ac:dyDescent="0.2">
      <c r="A22" s="6">
        <v>2016</v>
      </c>
      <c r="C22" s="9">
        <v>20</v>
      </c>
      <c r="D22" s="9">
        <v>19</v>
      </c>
    </row>
    <row r="23" spans="1:20" x14ac:dyDescent="0.2">
      <c r="A23" s="6">
        <v>2017</v>
      </c>
      <c r="C23" s="9">
        <v>21</v>
      </c>
      <c r="D23" s="9">
        <v>20</v>
      </c>
    </row>
    <row r="24" spans="1:20" x14ac:dyDescent="0.2">
      <c r="A24" s="5">
        <v>2018</v>
      </c>
      <c r="C24" s="9">
        <v>22</v>
      </c>
      <c r="D24" s="9">
        <v>21</v>
      </c>
    </row>
    <row r="25" spans="1:20" x14ac:dyDescent="0.2">
      <c r="A25" s="6">
        <v>2019</v>
      </c>
      <c r="C25" s="9">
        <v>23</v>
      </c>
      <c r="D25" s="9">
        <v>22</v>
      </c>
      <c r="O25" s="77"/>
      <c r="P25" s="77"/>
      <c r="Q25" s="77"/>
      <c r="R25" s="77"/>
      <c r="S25" s="77"/>
      <c r="T25" s="77"/>
    </row>
    <row r="26" spans="1:20" x14ac:dyDescent="0.2">
      <c r="A26" s="6">
        <v>2020</v>
      </c>
      <c r="C26" s="9">
        <v>24</v>
      </c>
      <c r="D26" s="9">
        <v>23</v>
      </c>
      <c r="O26" s="15"/>
    </row>
    <row r="27" spans="1:20" x14ac:dyDescent="0.2">
      <c r="A27" s="5">
        <v>2021</v>
      </c>
      <c r="C27" s="9">
        <v>25</v>
      </c>
      <c r="D27" s="9">
        <v>24</v>
      </c>
    </row>
    <row r="28" spans="1:20" x14ac:dyDescent="0.2">
      <c r="A28" s="6">
        <v>2022</v>
      </c>
      <c r="C28" s="9">
        <v>26</v>
      </c>
      <c r="D28" s="9">
        <v>25</v>
      </c>
    </row>
    <row r="29" spans="1:20" x14ac:dyDescent="0.2">
      <c r="A29" s="6">
        <v>2023</v>
      </c>
      <c r="C29" s="9">
        <v>27</v>
      </c>
      <c r="D29" s="9">
        <v>26</v>
      </c>
    </row>
    <row r="30" spans="1:20" x14ac:dyDescent="0.2">
      <c r="A30" s="5">
        <v>2024</v>
      </c>
      <c r="C30" s="9">
        <v>28</v>
      </c>
      <c r="D30" s="9">
        <v>27</v>
      </c>
    </row>
    <row r="31" spans="1:20" x14ac:dyDescent="0.2">
      <c r="A31" s="6">
        <v>2025</v>
      </c>
      <c r="C31" s="9">
        <v>29</v>
      </c>
      <c r="D31" s="9">
        <v>28</v>
      </c>
    </row>
    <row r="32" spans="1:20" x14ac:dyDescent="0.2">
      <c r="A32" s="6">
        <v>2026</v>
      </c>
      <c r="C32" s="9">
        <v>30</v>
      </c>
      <c r="D32" s="9">
        <v>29</v>
      </c>
    </row>
    <row r="33" spans="1:4" x14ac:dyDescent="0.2">
      <c r="A33" s="5">
        <v>2027</v>
      </c>
      <c r="C33" s="9">
        <v>31</v>
      </c>
      <c r="D33" s="9">
        <v>30</v>
      </c>
    </row>
    <row r="34" spans="1:4" x14ac:dyDescent="0.2">
      <c r="A34" s="6">
        <v>2028</v>
      </c>
      <c r="C34" s="9">
        <v>32</v>
      </c>
      <c r="D34" s="9">
        <v>31</v>
      </c>
    </row>
    <row r="35" spans="1:4" x14ac:dyDescent="0.2">
      <c r="A35" s="6">
        <v>2029</v>
      </c>
      <c r="C35" s="9">
        <v>33</v>
      </c>
      <c r="D35" s="9">
        <v>32</v>
      </c>
    </row>
    <row r="36" spans="1:4" x14ac:dyDescent="0.2">
      <c r="A36" s="5">
        <v>2030</v>
      </c>
      <c r="C36" s="9">
        <v>34</v>
      </c>
      <c r="D36" s="9">
        <v>33</v>
      </c>
    </row>
    <row r="37" spans="1:4" x14ac:dyDescent="0.2">
      <c r="A37" s="6">
        <v>2031</v>
      </c>
      <c r="C37" s="9">
        <v>35</v>
      </c>
      <c r="D37" s="9">
        <v>34</v>
      </c>
    </row>
    <row r="38" spans="1:4" x14ac:dyDescent="0.2">
      <c r="A38" s="6">
        <v>2032</v>
      </c>
      <c r="C38" s="10" t="s">
        <v>12</v>
      </c>
      <c r="D38" s="10" t="s">
        <v>39</v>
      </c>
    </row>
    <row r="39" spans="1:4" x14ac:dyDescent="0.2">
      <c r="A39" s="5">
        <v>2033</v>
      </c>
      <c r="C39" s="9"/>
      <c r="D39" s="10"/>
    </row>
    <row r="40" spans="1:4" x14ac:dyDescent="0.2">
      <c r="A40" s="6">
        <v>2034</v>
      </c>
    </row>
    <row r="45" spans="1:4" x14ac:dyDescent="0.2">
      <c r="C45" t="s">
        <v>40</v>
      </c>
      <c r="D45">
        <v>1997</v>
      </c>
    </row>
    <row r="46" spans="1:4" x14ac:dyDescent="0.2">
      <c r="C46" t="s">
        <v>41</v>
      </c>
      <c r="D46">
        <v>2031</v>
      </c>
    </row>
    <row r="47" spans="1:4" x14ac:dyDescent="0.2">
      <c r="C47" t="s">
        <v>42</v>
      </c>
      <c r="D47">
        <f>D46-D45+1</f>
        <v>35</v>
      </c>
    </row>
    <row r="48" spans="1:4" x14ac:dyDescent="0.2">
      <c r="C48" t="s">
        <v>43</v>
      </c>
      <c r="D48">
        <f>D45+35</f>
        <v>2032</v>
      </c>
    </row>
  </sheetData>
  <mergeCells count="1">
    <mergeCell ref="O25:T25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2829C67F90EA45861E74C16A1E79F2" ma:contentTypeVersion="8" ma:contentTypeDescription="Ein neues Dokument erstellen." ma:contentTypeScope="" ma:versionID="760612f726576231c47660209346cbf8">
  <xsd:schema xmlns:xsd="http://www.w3.org/2001/XMLSchema" xmlns:xs="http://www.w3.org/2001/XMLSchema" xmlns:p="http://schemas.microsoft.com/office/2006/metadata/properties" xmlns:ns2="94a5e6c7-ca84-4332-904c-c12546d9ad4a" xmlns:ns3="e64696a1-4bb6-4eb3-bd9d-8fcea9968b7a" targetNamespace="http://schemas.microsoft.com/office/2006/metadata/properties" ma:root="true" ma:fieldsID="0c2d4125050f6e18c6fde7fc6b8393e8" ns2:_="" ns3:_="">
    <xsd:import namespace="94a5e6c7-ca84-4332-904c-c12546d9ad4a"/>
    <xsd:import namespace="e64696a1-4bb6-4eb3-bd9d-8fcea9968b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5e6c7-ca84-4332-904c-c12546d9a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696a1-4bb6-4eb3-bd9d-8fcea9968b7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3C879-CFC8-4711-BC86-DCF1E3BD7B74}">
  <ds:schemaRefs>
    <ds:schemaRef ds:uri="http://schemas.microsoft.com/office/2006/documentManagement/types"/>
    <ds:schemaRef ds:uri="http://purl.org/dc/terms/"/>
    <ds:schemaRef ds:uri="94a5e6c7-ca84-4332-904c-c12546d9ad4a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64696a1-4bb6-4eb3-bd9d-8fcea9968b7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9EE67A-57AE-42E8-917C-32774D873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5e6c7-ca84-4332-904c-c12546d9ad4a"/>
    <ds:schemaRef ds:uri="e64696a1-4bb6-4eb3-bd9d-8fcea9968b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A2EE7F-E57C-4E39-A138-44A6A32716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Rechner</vt:lpstr>
      <vt:lpstr>Tabelle1</vt:lpstr>
      <vt:lpstr>Tabelle2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frischisuhr</dc:creator>
  <cp:keywords/>
  <dc:description/>
  <cp:lastModifiedBy>Raphaela Helg Zahnd</cp:lastModifiedBy>
  <cp:revision/>
  <cp:lastPrinted>2024-04-28T20:00:30Z</cp:lastPrinted>
  <dcterms:created xsi:type="dcterms:W3CDTF">2019-11-05T06:06:37Z</dcterms:created>
  <dcterms:modified xsi:type="dcterms:W3CDTF">2024-05-06T09:43:01Z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0x010100EF2829C67F90EA45861E74C16A1E79F2</vt:lpwstr>
  </property>
</Properties>
</file>